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15" windowWidth="19440" windowHeight="10620"/>
  </bookViews>
  <sheets>
    <sheet name="принято" sheetId="6" r:id="rId1"/>
    <sheet name="принято дополнительно" sheetId="7" r:id="rId2"/>
  </sheets>
  <definedNames>
    <definedName name="_xlnm.Print_Area" localSheetId="0">принято!$A$1:$O$30</definedName>
    <definedName name="_xlnm.Print_Area" localSheetId="1">'принято дополнительно'!$A$1:$O$30</definedName>
  </definedNames>
  <calcPr calcId="125725"/>
</workbook>
</file>

<file path=xl/calcChain.xml><?xml version="1.0" encoding="utf-8"?>
<calcChain xmlns="http://schemas.openxmlformats.org/spreadsheetml/2006/main">
  <c r="K26" i="7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6"/>
  <c r="J6"/>
  <c r="I6"/>
</calcChain>
</file>

<file path=xl/sharedStrings.xml><?xml version="1.0" encoding="utf-8"?>
<sst xmlns="http://schemas.openxmlformats.org/spreadsheetml/2006/main" count="52" uniqueCount="34">
  <si>
    <t>добыча полезных ископаемых</t>
  </si>
  <si>
    <t>обрабатывающие производства</t>
  </si>
  <si>
    <t>водоснабжение; 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</si>
  <si>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</si>
  <si>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
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</si>
  <si>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</si>
  <si>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</si>
  <si>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финансовая и страховая</t>
  </si>
  <si>
    <t>образование</t>
  </si>
  <si>
    <t xml:space="preserve">предоставление прочих видов услуг </t>
  </si>
  <si>
    <t>В процентах от списочной численности</t>
  </si>
  <si>
    <t>сельское, лесное хозяйство, охота, рыболовство и рыбоводство</t>
  </si>
  <si>
    <t>деятельность в области информации 
и связи</t>
  </si>
  <si>
    <t>деятельность административная 
и сопутствующие дополнительные услуги</t>
  </si>
  <si>
    <t>государственное управление 
и обеспечение военной безопасности; 
социальное обеспечение</t>
  </si>
  <si>
    <t>деятельность в области здравоохранения 
и социальных услуг</t>
  </si>
  <si>
    <t>обеспечение электрической энергией, газом и паром; кондиционирование воздуха</t>
  </si>
  <si>
    <t>Человек</t>
  </si>
  <si>
    <t>Численность принятых работников по видам экономической деятельности 
в Красноярском крае</t>
  </si>
  <si>
    <t>водоснабжение;  водоотведение, организация сбора и утилизации отходов, деятельность 
по ликвидации загрязнений</t>
  </si>
  <si>
    <t>деятельность по операциям 
с недвижимым имуществом</t>
  </si>
  <si>
    <t>Численность принятых на дополнительно введенные (созданные) рабочие места 
по видам экономической деятельности в Красноярском крае</t>
  </si>
  <si>
    <t>Принято работников – всего</t>
  </si>
  <si>
    <t>В процентах от численности принятых</t>
  </si>
  <si>
    <t>(по организациям, не относящимся к субъектам малого предпринимательства, 
средняя численность работников которых превышает 15 человек)</t>
  </si>
  <si>
    <t>деятельность профессиональная, научная 
и техническая</t>
  </si>
  <si>
    <t>деятельность в области культуры, спорта, организации досуга и развлечений</t>
  </si>
  <si>
    <t>Принято работников на дополнительно 
введенные (созданные) рабочие места – 
всего</t>
  </si>
  <si>
    <t>обеспечение электрической энергией, газом 
и паром; кондиционирование воздуха</t>
  </si>
  <si>
    <t>сельское, лесное хозяйство, охота, 
рыболовство и рыбоводство</t>
  </si>
  <si>
    <t>деятельность административная 
и сопутствующие дополнительные 
услуги</t>
  </si>
  <si>
    <t>СТАТИСТИКА \ РЕГИОНАЛЬНАЯ СТАТИСТИКА \ КРАСНОЯРСКИЙ КРАЙ \ РЫНОК ТРУДА, ЗАНЯТОСТЬ И ЗАРАБОТНАЯ ПЛАТА \ ТРУДОВЫЕ РЕСУРСЫ \ 
ПРИЕМ И ВЫБЫТИЕ РАБОТНИКОВ, НЕПОЛНАЯ ЗАНЯТОСТЬ \ ГОДОВЫЕ ДАННЫЕ \ ЧИСЛЕННОСТЬ ПРИНЯТЫХ РАБОТНИКОВ
© Управление Федеральной службы государственной статистики по Красноярскому краю,
Республике Хакасия и Республике Тыва
05.03.2024</t>
  </si>
  <si>
    <t>СТАТИСТИКА \ РЕГИОНАЛЬНАЯ СТАТИСТИКА \ КРАСНОЯРСКИЙ КРАЙ \ РЫНОК ТРУДА, ЗАНЯТОСТЬ И ЗАРАБОТНАЯ ПЛАТА \ ТРУДОВЫЕ РЕСУРСЫ \ 
ПРИЕМ И ВЫБЫТИЕ РАБОТНИКОВ, НЕПОЛНАЯ ЗАНЯТОСТЬ \  ГОДОВЫЕ ДАННЫЕ \ ЧИСЛЕННОСТЬ ПРИНЯТЫХ РАБОТНИКОВ
© Управление Федеральной службы государственной статистики по Красноярскому краю,
Республике Хакасия и Республике Тыва
05.03.2024</t>
  </si>
  <si>
    <t>по видам экономической деятельности:</t>
  </si>
</sst>
</file>

<file path=xl/styles.xml><?xml version="1.0" encoding="utf-8"?>
<styleSheet xmlns="http://schemas.openxmlformats.org/spreadsheetml/2006/main">
  <numFmts count="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=0]&quot;-&quot;;0.0"/>
    <numFmt numFmtId="169" formatCode="[=0]&quot;-&quot;;0"/>
    <numFmt numFmtId="170" formatCode="0.0"/>
  </numFmts>
  <fonts count="3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</font>
    <font>
      <sz val="11"/>
      <color indexed="10"/>
      <name val="Calibri"/>
      <family val="2"/>
      <charset val="204"/>
    </font>
    <font>
      <sz val="12"/>
      <color indexed="6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62"/>
      <name val="Arial"/>
      <family val="2"/>
      <charset val="204"/>
    </font>
    <font>
      <sz val="12"/>
      <color indexed="6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0"/>
      <color indexed="23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theme="4" tint="-0.249977111117893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 style="thin">
        <color theme="4" tint="-0.249977111117893"/>
      </top>
      <bottom/>
      <diagonal/>
    </border>
    <border>
      <left/>
      <right style="thin">
        <color indexed="62"/>
      </right>
      <top style="thin">
        <color theme="4" tint="-0.249977111117893"/>
      </top>
      <bottom/>
      <diagonal/>
    </border>
  </borders>
  <cellStyleXfs count="51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" borderId="6" applyNumberFormat="0" applyAlignment="0" applyProtection="0"/>
    <xf numFmtId="0" fontId="18" fillId="28" borderId="7" applyNumberFormat="0" applyAlignment="0" applyProtection="0"/>
    <xf numFmtId="0" fontId="19" fillId="28" borderId="6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29" borderId="12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" fillId="0" borderId="0"/>
    <xf numFmtId="0" fontId="2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3" borderId="13" applyNumberFormat="0" applyFont="0" applyAlignment="0" applyProtection="0"/>
    <xf numFmtId="0" fontId="29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/>
    <xf numFmtId="168" fontId="8" fillId="0" borderId="0" xfId="0" applyNumberFormat="1" applyFont="1" applyFill="1" applyBorder="1" applyAlignment="1">
      <alignment horizontal="right"/>
    </xf>
    <xf numFmtId="0" fontId="6" fillId="0" borderId="0" xfId="44" applyFont="1" applyFill="1" applyBorder="1" applyAlignment="1">
      <alignment horizontal="center" wrapText="1"/>
    </xf>
    <xf numFmtId="170" fontId="7" fillId="0" borderId="0" xfId="0" applyNumberFormat="1" applyFont="1" applyBorder="1"/>
    <xf numFmtId="169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Border="1"/>
    <xf numFmtId="2" fontId="0" fillId="0" borderId="0" xfId="0" applyNumberFormat="1"/>
    <xf numFmtId="169" fontId="8" fillId="0" borderId="0" xfId="0" applyNumberFormat="1" applyFont="1" applyFill="1" applyBorder="1" applyAlignment="1">
      <alignment horizontal="right"/>
    </xf>
    <xf numFmtId="0" fontId="3" fillId="0" borderId="0" xfId="44" applyFont="1" applyFill="1" applyBorder="1" applyAlignment="1">
      <alignment horizontal="left" wrapText="1" indent="1"/>
    </xf>
    <xf numFmtId="170" fontId="7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1" fillId="0" borderId="0" xfId="44" applyFont="1" applyFill="1" applyBorder="1" applyAlignment="1">
      <alignment horizontal="left" wrapText="1" indent="1"/>
    </xf>
    <xf numFmtId="0" fontId="0" fillId="0" borderId="0" xfId="0" applyBorder="1"/>
    <xf numFmtId="170" fontId="0" fillId="0" borderId="0" xfId="0" applyNumberFormat="1"/>
    <xf numFmtId="0" fontId="7" fillId="0" borderId="0" xfId="0" applyFont="1" applyBorder="1"/>
    <xf numFmtId="0" fontId="31" fillId="0" borderId="0" xfId="0" applyFont="1" applyAlignment="1">
      <alignment horizontal="right"/>
    </xf>
    <xf numFmtId="0" fontId="3" fillId="33" borderId="15" xfId="44" applyFont="1" applyFill="1" applyBorder="1" applyAlignment="1">
      <alignment horizontal="center" vertical="center"/>
    </xf>
    <xf numFmtId="169" fontId="8" fillId="0" borderId="16" xfId="0" applyNumberFormat="1" applyFont="1" applyFill="1" applyBorder="1" applyAlignment="1">
      <alignment horizontal="right"/>
    </xf>
    <xf numFmtId="0" fontId="8" fillId="0" borderId="16" xfId="0" applyFont="1" applyBorder="1"/>
    <xf numFmtId="170" fontId="8" fillId="0" borderId="16" xfId="0" applyNumberFormat="1" applyFont="1" applyBorder="1"/>
    <xf numFmtId="3" fontId="0" fillId="0" borderId="0" xfId="0" applyNumberFormat="1" applyAlignment="1">
      <alignment horizontal="center"/>
    </xf>
    <xf numFmtId="0" fontId="9" fillId="0" borderId="0" xfId="44" applyFont="1" applyFill="1" applyBorder="1" applyAlignment="1">
      <alignment wrapText="1"/>
    </xf>
    <xf numFmtId="0" fontId="10" fillId="0" borderId="0" xfId="44" applyFont="1" applyFill="1" applyBorder="1" applyAlignment="1">
      <alignment wrapText="1"/>
    </xf>
    <xf numFmtId="0" fontId="8" fillId="0" borderId="0" xfId="0" applyFont="1" applyBorder="1"/>
    <xf numFmtId="170" fontId="8" fillId="0" borderId="0" xfId="0" applyNumberFormat="1" applyFont="1" applyBorder="1"/>
    <xf numFmtId="0" fontId="3" fillId="33" borderId="1" xfId="44" applyFont="1" applyFill="1" applyBorder="1" applyAlignment="1">
      <alignment horizontal="center" vertical="center"/>
    </xf>
    <xf numFmtId="170" fontId="8" fillId="0" borderId="18" xfId="0" applyNumberFormat="1" applyFont="1" applyBorder="1"/>
    <xf numFmtId="0" fontId="3" fillId="33" borderId="19" xfId="44" applyFont="1" applyFill="1" applyBorder="1" applyAlignment="1">
      <alignment horizontal="center" vertical="center"/>
    </xf>
    <xf numFmtId="0" fontId="11" fillId="0" borderId="2" xfId="44" applyFont="1" applyFill="1" applyBorder="1" applyAlignment="1">
      <alignment wrapText="1"/>
    </xf>
    <xf numFmtId="170" fontId="8" fillId="0" borderId="20" xfId="0" applyNumberFormat="1" applyFont="1" applyBorder="1"/>
    <xf numFmtId="0" fontId="3" fillId="0" borderId="2" xfId="44" applyFont="1" applyFill="1" applyBorder="1" applyAlignment="1">
      <alignment horizontal="left" wrapText="1" indent="1"/>
    </xf>
    <xf numFmtId="170" fontId="7" fillId="0" borderId="20" xfId="0" applyNumberFormat="1" applyFont="1" applyBorder="1"/>
    <xf numFmtId="0" fontId="3" fillId="0" borderId="21" xfId="44" applyFont="1" applyFill="1" applyBorder="1" applyAlignment="1">
      <alignment horizontal="left" wrapText="1" indent="1"/>
    </xf>
    <xf numFmtId="169" fontId="7" fillId="0" borderId="22" xfId="0" applyNumberFormat="1" applyFont="1" applyFill="1" applyBorder="1" applyAlignment="1">
      <alignment horizontal="right"/>
    </xf>
    <xf numFmtId="170" fontId="7" fillId="0" borderId="22" xfId="0" applyNumberFormat="1" applyFont="1" applyFill="1" applyBorder="1" applyAlignment="1">
      <alignment horizontal="right"/>
    </xf>
    <xf numFmtId="170" fontId="7" fillId="0" borderId="22" xfId="0" applyNumberFormat="1" applyFont="1" applyBorder="1"/>
    <xf numFmtId="170" fontId="7" fillId="0" borderId="23" xfId="0" applyNumberFormat="1" applyFont="1" applyBorder="1"/>
    <xf numFmtId="0" fontId="11" fillId="0" borderId="24" xfId="44" applyFont="1" applyFill="1" applyBorder="1" applyAlignment="1">
      <alignment horizontal="left" wrapText="1"/>
    </xf>
    <xf numFmtId="170" fontId="8" fillId="0" borderId="25" xfId="0" applyNumberFormat="1" applyFont="1" applyBorder="1"/>
    <xf numFmtId="0" fontId="7" fillId="0" borderId="20" xfId="0" applyFont="1" applyBorder="1"/>
    <xf numFmtId="0" fontId="7" fillId="0" borderId="22" xfId="0" applyFont="1" applyBorder="1"/>
    <xf numFmtId="0" fontId="9" fillId="0" borderId="0" xfId="44" applyFont="1" applyFill="1" applyBorder="1" applyAlignment="1">
      <alignment horizontal="center" wrapText="1"/>
    </xf>
    <xf numFmtId="0" fontId="3" fillId="33" borderId="1" xfId="44" applyFont="1" applyFill="1" applyBorder="1" applyAlignment="1">
      <alignment horizontal="center" vertical="center" wrapText="1"/>
    </xf>
    <xf numFmtId="0" fontId="3" fillId="33" borderId="4" xfId="44" applyFont="1" applyFill="1" applyBorder="1" applyAlignment="1">
      <alignment horizontal="center" vertical="center"/>
    </xf>
    <xf numFmtId="0" fontId="3" fillId="33" borderId="5" xfId="44" applyFont="1" applyFill="1" applyBorder="1" applyAlignment="1">
      <alignment horizontal="center" vertical="center"/>
    </xf>
    <xf numFmtId="0" fontId="3" fillId="33" borderId="17" xfId="44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wrapText="1"/>
    </xf>
    <xf numFmtId="0" fontId="10" fillId="0" borderId="0" xfId="44" applyFont="1" applyFill="1" applyBorder="1" applyAlignment="1">
      <alignment horizontal="center" wrapText="1"/>
    </xf>
    <xf numFmtId="0" fontId="3" fillId="33" borderId="3" xfId="44" applyFont="1" applyFill="1" applyBorder="1" applyAlignment="1">
      <alignment horizontal="center" vertical="center" wrapText="1"/>
    </xf>
    <xf numFmtId="0" fontId="3" fillId="33" borderId="2" xfId="44" applyFont="1" applyFill="1" applyBorder="1" applyAlignment="1">
      <alignment horizontal="center" vertical="center" wrapText="1"/>
    </xf>
  </cellXfs>
  <cellStyles count="5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Comma" xfId="19"/>
    <cellStyle name="Comma [0]" xfId="20"/>
    <cellStyle name="Currency" xfId="21"/>
    <cellStyle name="Currency [0]" xfId="22"/>
    <cellStyle name="Normal" xfId="23"/>
    <cellStyle name="Normal 2" xfId="24"/>
    <cellStyle name="Percent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2" xfId="43"/>
    <cellStyle name="Обычный 2" xfId="44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96" zoomScaleNormal="80" zoomScaleSheetLayoutView="96" workbookViewId="0">
      <selection activeCell="A20" sqref="A20"/>
    </sheetView>
  </sheetViews>
  <sheetFormatPr defaultRowHeight="15"/>
  <cols>
    <col min="1" max="1" width="43" customWidth="1"/>
  </cols>
  <sheetData>
    <row r="1" spans="1:18" ht="33.7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1"/>
    </row>
    <row r="2" spans="1:18" ht="30.7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2"/>
    </row>
    <row r="3" spans="1:18" ht="15.75">
      <c r="A3" s="2"/>
      <c r="B3" s="2"/>
      <c r="C3" s="2"/>
      <c r="D3" s="2"/>
      <c r="E3" s="2"/>
      <c r="F3" s="2"/>
      <c r="G3" s="2"/>
      <c r="H3" s="2"/>
    </row>
    <row r="4" spans="1:18" ht="33.75" customHeight="1">
      <c r="A4" s="42"/>
      <c r="B4" s="43" t="s">
        <v>17</v>
      </c>
      <c r="C4" s="44"/>
      <c r="D4" s="44"/>
      <c r="E4" s="44"/>
      <c r="F4" s="44"/>
      <c r="G4" s="44"/>
      <c r="H4" s="45"/>
      <c r="I4" s="42" t="s">
        <v>10</v>
      </c>
      <c r="J4" s="42"/>
      <c r="K4" s="42"/>
      <c r="L4" s="42"/>
      <c r="M4" s="42"/>
      <c r="N4" s="42"/>
      <c r="O4" s="42"/>
    </row>
    <row r="5" spans="1:18" ht="15.75">
      <c r="A5" s="42"/>
      <c r="B5" s="25">
        <v>2017</v>
      </c>
      <c r="C5" s="25">
        <v>2018</v>
      </c>
      <c r="D5" s="25">
        <v>2019</v>
      </c>
      <c r="E5" s="25">
        <v>2020</v>
      </c>
      <c r="F5" s="25">
        <v>2021</v>
      </c>
      <c r="G5" s="25">
        <v>2022</v>
      </c>
      <c r="H5" s="25">
        <v>2023</v>
      </c>
      <c r="I5" s="25">
        <v>2017</v>
      </c>
      <c r="J5" s="25">
        <v>2018</v>
      </c>
      <c r="K5" s="25">
        <v>2019</v>
      </c>
      <c r="L5" s="25">
        <v>2020</v>
      </c>
      <c r="M5" s="25">
        <v>2021</v>
      </c>
      <c r="N5" s="25">
        <v>2022</v>
      </c>
      <c r="O5" s="25">
        <v>2023</v>
      </c>
    </row>
    <row r="6" spans="1:18" ht="15.75">
      <c r="A6" s="28" t="s">
        <v>22</v>
      </c>
      <c r="B6" s="7">
        <v>204601</v>
      </c>
      <c r="C6" s="7">
        <v>211088</v>
      </c>
      <c r="D6" s="7">
        <v>218074</v>
      </c>
      <c r="E6" s="7">
        <v>182748</v>
      </c>
      <c r="F6" s="7">
        <v>214274</v>
      </c>
      <c r="G6" s="7">
        <v>232817</v>
      </c>
      <c r="H6" s="7">
        <v>216420</v>
      </c>
      <c r="I6" s="23">
        <v>26.7</v>
      </c>
      <c r="J6" s="24">
        <v>27.5</v>
      </c>
      <c r="K6" s="24">
        <v>28.7</v>
      </c>
      <c r="L6" s="23">
        <v>24.1</v>
      </c>
      <c r="M6" s="23">
        <v>28.4</v>
      </c>
      <c r="N6" s="26">
        <v>30.6</v>
      </c>
      <c r="O6" s="29">
        <v>28.20883295436105</v>
      </c>
      <c r="R6" s="13"/>
    </row>
    <row r="7" spans="1:18" ht="15.75">
      <c r="A7" s="30" t="s">
        <v>33</v>
      </c>
      <c r="B7" s="1"/>
      <c r="C7" s="10"/>
      <c r="D7" s="10"/>
      <c r="E7" s="10"/>
      <c r="F7" s="10"/>
      <c r="G7" s="10"/>
      <c r="H7" s="10"/>
      <c r="I7" s="10"/>
      <c r="J7" s="10"/>
      <c r="K7" s="3"/>
      <c r="L7" s="14"/>
      <c r="M7" s="14"/>
      <c r="N7" s="3"/>
      <c r="O7" s="31"/>
      <c r="R7" s="13"/>
    </row>
    <row r="8" spans="1:18" ht="31.5">
      <c r="A8" s="30" t="s">
        <v>11</v>
      </c>
      <c r="B8" s="4">
        <v>10903</v>
      </c>
      <c r="C8" s="5">
        <v>9439</v>
      </c>
      <c r="D8" s="5">
        <v>8633</v>
      </c>
      <c r="E8" s="5">
        <v>8371</v>
      </c>
      <c r="F8" s="5">
        <v>8291</v>
      </c>
      <c r="G8" s="5">
        <v>8467</v>
      </c>
      <c r="H8" s="5">
        <v>7428</v>
      </c>
      <c r="I8" s="3">
        <v>39.299999999999997</v>
      </c>
      <c r="J8" s="3">
        <v>34.799999999999997</v>
      </c>
      <c r="K8" s="3">
        <v>35</v>
      </c>
      <c r="L8" s="3">
        <v>34.631980902971705</v>
      </c>
      <c r="M8" s="3">
        <v>36</v>
      </c>
      <c r="N8" s="3">
        <v>38.4</v>
      </c>
      <c r="O8" s="31">
        <v>35.587495508444128</v>
      </c>
      <c r="P8" s="20"/>
      <c r="R8" s="13"/>
    </row>
    <row r="9" spans="1:18" ht="15.75">
      <c r="A9" s="30" t="s">
        <v>0</v>
      </c>
      <c r="B9" s="4">
        <v>5911</v>
      </c>
      <c r="C9" s="4">
        <v>6336</v>
      </c>
      <c r="D9" s="5">
        <v>4753</v>
      </c>
      <c r="E9" s="5">
        <v>4628</v>
      </c>
      <c r="F9" s="5">
        <v>6247</v>
      </c>
      <c r="G9" s="5">
        <v>6736</v>
      </c>
      <c r="H9" s="5">
        <v>6405</v>
      </c>
      <c r="I9" s="3">
        <v>31.5</v>
      </c>
      <c r="J9" s="3">
        <v>29.3</v>
      </c>
      <c r="K9" s="3">
        <v>22.5</v>
      </c>
      <c r="L9" s="3">
        <v>21.796260537842038</v>
      </c>
      <c r="M9" s="3">
        <v>26.7</v>
      </c>
      <c r="N9" s="3">
        <v>27.1</v>
      </c>
      <c r="O9" s="31">
        <v>25.667484846966889</v>
      </c>
      <c r="P9" s="20"/>
      <c r="R9" s="13"/>
    </row>
    <row r="10" spans="1:18" ht="15.75">
      <c r="A10" s="30" t="s">
        <v>1</v>
      </c>
      <c r="B10" s="4">
        <v>23419</v>
      </c>
      <c r="C10" s="4">
        <v>25533</v>
      </c>
      <c r="D10" s="4">
        <v>31818</v>
      </c>
      <c r="E10" s="4">
        <v>21443</v>
      </c>
      <c r="F10" s="4">
        <v>27893</v>
      </c>
      <c r="G10" s="4">
        <v>30622</v>
      </c>
      <c r="H10" s="4">
        <v>27106</v>
      </c>
      <c r="I10" s="3">
        <v>20.5</v>
      </c>
      <c r="J10" s="3">
        <v>22.8</v>
      </c>
      <c r="K10" s="3">
        <v>28.7</v>
      </c>
      <c r="L10" s="3">
        <v>19.080474702776872</v>
      </c>
      <c r="M10" s="3">
        <v>26</v>
      </c>
      <c r="N10" s="3">
        <v>27.3</v>
      </c>
      <c r="O10" s="31">
        <v>22.533080342576639</v>
      </c>
      <c r="P10" s="20"/>
      <c r="R10" s="13"/>
    </row>
    <row r="11" spans="1:18" ht="32.25" customHeight="1">
      <c r="A11" s="30" t="s">
        <v>16</v>
      </c>
      <c r="B11" s="4">
        <v>10816</v>
      </c>
      <c r="C11" s="4">
        <v>9279</v>
      </c>
      <c r="D11" s="4">
        <v>9046</v>
      </c>
      <c r="E11" s="4">
        <v>9986</v>
      </c>
      <c r="F11" s="4">
        <v>10297</v>
      </c>
      <c r="G11" s="4">
        <v>9005</v>
      </c>
      <c r="H11" s="4">
        <v>8073</v>
      </c>
      <c r="I11" s="3">
        <v>25.8</v>
      </c>
      <c r="J11" s="3">
        <v>23.3</v>
      </c>
      <c r="K11" s="3">
        <v>22.6</v>
      </c>
      <c r="L11" s="3">
        <v>26.466020343798533</v>
      </c>
      <c r="M11" s="3">
        <v>26.9</v>
      </c>
      <c r="N11" s="3">
        <v>23.7</v>
      </c>
      <c r="O11" s="31">
        <v>24.189670025094571</v>
      </c>
      <c r="P11" s="20"/>
      <c r="R11" s="13"/>
    </row>
    <row r="12" spans="1:18" ht="47.25" customHeight="1">
      <c r="A12" s="30" t="s">
        <v>2</v>
      </c>
      <c r="B12" s="4">
        <v>1620</v>
      </c>
      <c r="C12" s="4">
        <v>1835</v>
      </c>
      <c r="D12" s="4">
        <v>1616</v>
      </c>
      <c r="E12" s="4">
        <v>1520</v>
      </c>
      <c r="F12" s="4">
        <v>1575</v>
      </c>
      <c r="G12" s="4">
        <v>2102</v>
      </c>
      <c r="H12" s="4">
        <v>1767</v>
      </c>
      <c r="I12" s="3">
        <v>18.399999999999999</v>
      </c>
      <c r="J12" s="3">
        <v>20.9</v>
      </c>
      <c r="K12" s="3">
        <v>20.2</v>
      </c>
      <c r="L12" s="3">
        <v>14.469162597214686</v>
      </c>
      <c r="M12" s="3">
        <v>16.399999999999999</v>
      </c>
      <c r="N12" s="3">
        <v>21</v>
      </c>
      <c r="O12" s="31">
        <v>18.281989601924419</v>
      </c>
      <c r="P12" s="20"/>
      <c r="R12" s="13"/>
    </row>
    <row r="13" spans="1:18" ht="15.75">
      <c r="A13" s="30" t="s">
        <v>3</v>
      </c>
      <c r="B13" s="4">
        <v>13844</v>
      </c>
      <c r="C13" s="4">
        <v>14925</v>
      </c>
      <c r="D13" s="4">
        <v>11936</v>
      </c>
      <c r="E13" s="4">
        <v>8596</v>
      </c>
      <c r="F13" s="4">
        <v>11668</v>
      </c>
      <c r="G13" s="4">
        <v>15741</v>
      </c>
      <c r="H13" s="4">
        <v>17498</v>
      </c>
      <c r="I13" s="3">
        <v>44.6</v>
      </c>
      <c r="J13" s="3">
        <v>50</v>
      </c>
      <c r="K13" s="3">
        <v>45.5</v>
      </c>
      <c r="L13" s="3">
        <v>36.010221607808639</v>
      </c>
      <c r="M13" s="3">
        <v>53.7</v>
      </c>
      <c r="N13" s="3">
        <v>58.8</v>
      </c>
      <c r="O13" s="31">
        <v>55.839037544077989</v>
      </c>
      <c r="P13" s="20"/>
      <c r="R13" s="13"/>
    </row>
    <row r="14" spans="1:18" ht="47.25">
      <c r="A14" s="30" t="s">
        <v>4</v>
      </c>
      <c r="B14" s="4">
        <v>20794</v>
      </c>
      <c r="C14" s="4">
        <v>22867</v>
      </c>
      <c r="D14" s="4">
        <v>23098</v>
      </c>
      <c r="E14" s="4">
        <v>21829</v>
      </c>
      <c r="F14" s="4">
        <v>24738</v>
      </c>
      <c r="G14" s="4">
        <v>26418</v>
      </c>
      <c r="H14" s="4">
        <v>27847</v>
      </c>
      <c r="I14" s="3">
        <v>57.7</v>
      </c>
      <c r="J14" s="3">
        <v>63.7</v>
      </c>
      <c r="K14" s="3">
        <v>59.2</v>
      </c>
      <c r="L14" s="3">
        <v>52.766054136632391</v>
      </c>
      <c r="M14" s="3">
        <v>50</v>
      </c>
      <c r="N14" s="3">
        <v>51.6</v>
      </c>
      <c r="O14" s="31">
        <v>57.615476128898777</v>
      </c>
      <c r="P14" s="20"/>
      <c r="R14" s="13"/>
    </row>
    <row r="15" spans="1:18" ht="15.75">
      <c r="A15" s="30" t="s">
        <v>5</v>
      </c>
      <c r="B15" s="4">
        <v>18775</v>
      </c>
      <c r="C15" s="4">
        <v>19029</v>
      </c>
      <c r="D15" s="4">
        <v>22102</v>
      </c>
      <c r="E15" s="4">
        <v>15766</v>
      </c>
      <c r="F15" s="4">
        <v>18653</v>
      </c>
      <c r="G15" s="4">
        <v>20530</v>
      </c>
      <c r="H15" s="4">
        <v>21323</v>
      </c>
      <c r="I15" s="3">
        <v>26.3</v>
      </c>
      <c r="J15" s="3">
        <v>26.6</v>
      </c>
      <c r="K15" s="3">
        <v>31.7</v>
      </c>
      <c r="L15" s="3">
        <v>23.571344206511647</v>
      </c>
      <c r="M15" s="3">
        <v>30.1</v>
      </c>
      <c r="N15" s="3">
        <v>32.700000000000003</v>
      </c>
      <c r="O15" s="31">
        <v>32.655030226922058</v>
      </c>
      <c r="P15" s="20"/>
      <c r="R15" s="13"/>
    </row>
    <row r="16" spans="1:18" ht="31.5">
      <c r="A16" s="30" t="s">
        <v>6</v>
      </c>
      <c r="B16" s="4">
        <v>5889</v>
      </c>
      <c r="C16" s="4">
        <v>8068</v>
      </c>
      <c r="D16" s="4">
        <v>11085</v>
      </c>
      <c r="E16" s="4">
        <v>3807</v>
      </c>
      <c r="F16" s="4">
        <v>9558</v>
      </c>
      <c r="G16" s="4">
        <v>11015</v>
      </c>
      <c r="H16" s="4">
        <v>6148</v>
      </c>
      <c r="I16" s="3">
        <v>78.900000000000006</v>
      </c>
      <c r="J16" s="3">
        <v>103.2</v>
      </c>
      <c r="K16" s="3">
        <v>117.8</v>
      </c>
      <c r="L16" s="3">
        <v>47.618451993795965</v>
      </c>
      <c r="M16" s="3">
        <v>131.6</v>
      </c>
      <c r="N16" s="3">
        <v>139.80000000000001</v>
      </c>
      <c r="O16" s="31">
        <v>77.768642084624631</v>
      </c>
      <c r="P16" s="20"/>
      <c r="R16" s="13"/>
    </row>
    <row r="17" spans="1:18" ht="31.5">
      <c r="A17" s="30" t="s">
        <v>12</v>
      </c>
      <c r="B17" s="4">
        <v>2554</v>
      </c>
      <c r="C17" s="4">
        <v>3095</v>
      </c>
      <c r="D17" s="4">
        <v>2788</v>
      </c>
      <c r="E17" s="4">
        <v>2809</v>
      </c>
      <c r="F17" s="4">
        <v>3582</v>
      </c>
      <c r="G17" s="4">
        <v>3658</v>
      </c>
      <c r="H17" s="4">
        <v>2838</v>
      </c>
      <c r="I17" s="3">
        <v>23.3</v>
      </c>
      <c r="J17" s="3">
        <v>27.7</v>
      </c>
      <c r="K17" s="3">
        <v>24.9</v>
      </c>
      <c r="L17" s="3">
        <v>22.939600823179692</v>
      </c>
      <c r="M17" s="3">
        <v>29.7</v>
      </c>
      <c r="N17" s="3">
        <v>29.1</v>
      </c>
      <c r="O17" s="31">
        <v>21.667843713614936</v>
      </c>
      <c r="P17" s="20"/>
      <c r="R17" s="13"/>
    </row>
    <row r="18" spans="1:18" ht="15.75">
      <c r="A18" s="30" t="s">
        <v>7</v>
      </c>
      <c r="B18" s="4">
        <v>4670</v>
      </c>
      <c r="C18" s="4">
        <v>5207</v>
      </c>
      <c r="D18" s="4">
        <v>5586</v>
      </c>
      <c r="E18" s="4">
        <v>3965</v>
      </c>
      <c r="F18" s="4">
        <v>4061</v>
      </c>
      <c r="G18" s="4">
        <v>3370</v>
      </c>
      <c r="H18" s="4">
        <v>3820</v>
      </c>
      <c r="I18" s="3">
        <v>30.9</v>
      </c>
      <c r="J18" s="3">
        <v>36.4</v>
      </c>
      <c r="K18" s="3">
        <v>38.299999999999997</v>
      </c>
      <c r="L18" s="3">
        <v>29.260481008361189</v>
      </c>
      <c r="M18" s="3">
        <v>32</v>
      </c>
      <c r="N18" s="3">
        <v>30.2</v>
      </c>
      <c r="O18" s="31">
        <v>34.485871625891484</v>
      </c>
      <c r="P18" s="20"/>
      <c r="R18" s="13"/>
    </row>
    <row r="19" spans="1:18" ht="31.5">
      <c r="A19" s="30" t="s">
        <v>20</v>
      </c>
      <c r="B19" s="4">
        <v>4405</v>
      </c>
      <c r="C19" s="4">
        <v>3091</v>
      </c>
      <c r="D19" s="4">
        <v>3150</v>
      </c>
      <c r="E19" s="4">
        <v>3118</v>
      </c>
      <c r="F19" s="4">
        <v>3089</v>
      </c>
      <c r="G19" s="4">
        <v>3132</v>
      </c>
      <c r="H19" s="4">
        <v>2773</v>
      </c>
      <c r="I19" s="3">
        <v>43.3</v>
      </c>
      <c r="J19" s="3">
        <v>29.5</v>
      </c>
      <c r="K19" s="3">
        <v>33.6</v>
      </c>
      <c r="L19" s="3">
        <v>30.708622642438566</v>
      </c>
      <c r="M19" s="3">
        <v>31.3</v>
      </c>
      <c r="N19" s="3">
        <v>33.799999999999997</v>
      </c>
      <c r="O19" s="31">
        <v>31.889141247160971</v>
      </c>
      <c r="P19" s="20"/>
      <c r="R19" s="13"/>
    </row>
    <row r="20" spans="1:18" ht="29.25" customHeight="1">
      <c r="A20" s="30" t="s">
        <v>25</v>
      </c>
      <c r="B20" s="4">
        <v>8839</v>
      </c>
      <c r="C20" s="4">
        <v>10421</v>
      </c>
      <c r="D20" s="4">
        <v>9800</v>
      </c>
      <c r="E20" s="4">
        <v>8279</v>
      </c>
      <c r="F20" s="4">
        <v>10351</v>
      </c>
      <c r="G20" s="4">
        <v>11884</v>
      </c>
      <c r="H20" s="4">
        <v>11202</v>
      </c>
      <c r="I20" s="3">
        <v>27</v>
      </c>
      <c r="J20" s="3">
        <v>29.4</v>
      </c>
      <c r="K20" s="3">
        <v>27.5</v>
      </c>
      <c r="L20" s="3">
        <v>22.831377631923665</v>
      </c>
      <c r="M20" s="3">
        <v>27.4</v>
      </c>
      <c r="N20" s="3">
        <v>30.6</v>
      </c>
      <c r="O20" s="31">
        <v>27.787045362934482</v>
      </c>
      <c r="P20" s="20"/>
      <c r="R20" s="13"/>
    </row>
    <row r="21" spans="1:18" ht="45" customHeight="1">
      <c r="A21" s="30" t="s">
        <v>30</v>
      </c>
      <c r="B21" s="4">
        <v>5148</v>
      </c>
      <c r="C21" s="4">
        <v>5781</v>
      </c>
      <c r="D21" s="4">
        <v>6472</v>
      </c>
      <c r="E21" s="4">
        <v>5639</v>
      </c>
      <c r="F21" s="4">
        <v>7605</v>
      </c>
      <c r="G21" s="4">
        <v>8161</v>
      </c>
      <c r="H21" s="4">
        <v>7632</v>
      </c>
      <c r="I21" s="3">
        <v>45.6</v>
      </c>
      <c r="J21" s="3">
        <v>45.4</v>
      </c>
      <c r="K21" s="3">
        <v>42.9</v>
      </c>
      <c r="L21" s="3">
        <v>33.220027452620663</v>
      </c>
      <c r="M21" s="3">
        <v>37</v>
      </c>
      <c r="N21" s="3">
        <v>36.4</v>
      </c>
      <c r="O21" s="31">
        <v>29.975844936273838</v>
      </c>
      <c r="P21" s="20"/>
      <c r="R21" s="13"/>
    </row>
    <row r="22" spans="1:18" ht="47.25" customHeight="1">
      <c r="A22" s="30" t="s">
        <v>14</v>
      </c>
      <c r="B22" s="4">
        <v>13083</v>
      </c>
      <c r="C22" s="4">
        <v>13063</v>
      </c>
      <c r="D22" s="4">
        <v>13324</v>
      </c>
      <c r="E22" s="4">
        <v>18735</v>
      </c>
      <c r="F22" s="4">
        <v>13615</v>
      </c>
      <c r="G22" s="4">
        <v>13564</v>
      </c>
      <c r="H22" s="4">
        <v>12027</v>
      </c>
      <c r="I22" s="3">
        <v>16.8</v>
      </c>
      <c r="J22" s="3">
        <v>16.2</v>
      </c>
      <c r="K22" s="3">
        <v>16.8</v>
      </c>
      <c r="L22" s="3">
        <v>23.866637281891293</v>
      </c>
      <c r="M22" s="3">
        <v>17</v>
      </c>
      <c r="N22" s="3">
        <v>17.600000000000001</v>
      </c>
      <c r="O22" s="31">
        <v>16.314156366041001</v>
      </c>
      <c r="P22" s="20"/>
      <c r="R22" s="13"/>
    </row>
    <row r="23" spans="1:18" ht="15.75">
      <c r="A23" s="30" t="s">
        <v>8</v>
      </c>
      <c r="B23" s="4">
        <v>26275</v>
      </c>
      <c r="C23" s="4">
        <v>24826</v>
      </c>
      <c r="D23" s="4">
        <v>24644</v>
      </c>
      <c r="E23" s="4">
        <v>20537</v>
      </c>
      <c r="F23" s="4">
        <v>25228</v>
      </c>
      <c r="G23" s="4">
        <v>29169</v>
      </c>
      <c r="H23" s="4">
        <v>27429</v>
      </c>
      <c r="I23" s="3">
        <v>20.3</v>
      </c>
      <c r="J23" s="3">
        <v>19.5</v>
      </c>
      <c r="K23" s="3">
        <v>19.7</v>
      </c>
      <c r="L23" s="3">
        <v>16.153987133129398</v>
      </c>
      <c r="M23" s="3">
        <v>20.3</v>
      </c>
      <c r="N23" s="3">
        <v>23.8</v>
      </c>
      <c r="O23" s="31">
        <v>22.751704573732145</v>
      </c>
      <c r="P23" s="20"/>
      <c r="R23" s="13"/>
    </row>
    <row r="24" spans="1:18" ht="33" customHeight="1">
      <c r="A24" s="30" t="s">
        <v>15</v>
      </c>
      <c r="B24" s="4">
        <v>18555</v>
      </c>
      <c r="C24" s="4">
        <v>18917</v>
      </c>
      <c r="D24" s="4">
        <v>18411</v>
      </c>
      <c r="E24" s="4">
        <v>17995</v>
      </c>
      <c r="F24" s="4">
        <v>20268</v>
      </c>
      <c r="G24" s="4">
        <v>20449</v>
      </c>
      <c r="H24" s="4">
        <v>19560</v>
      </c>
      <c r="I24" s="3">
        <v>18.8</v>
      </c>
      <c r="J24" s="3">
        <v>19.2</v>
      </c>
      <c r="K24" s="3">
        <v>18.899999999999999</v>
      </c>
      <c r="L24" s="3">
        <v>18.465936785849522</v>
      </c>
      <c r="M24" s="3">
        <v>21.3</v>
      </c>
      <c r="N24" s="3">
        <v>22.2</v>
      </c>
      <c r="O24" s="31">
        <v>21.377165995442599</v>
      </c>
      <c r="P24" s="20"/>
      <c r="R24" s="13"/>
    </row>
    <row r="25" spans="1:18" ht="31.5" customHeight="1">
      <c r="A25" s="30" t="s">
        <v>26</v>
      </c>
      <c r="B25" s="4">
        <v>8607</v>
      </c>
      <c r="C25" s="4">
        <v>8090</v>
      </c>
      <c r="D25" s="4">
        <v>8290</v>
      </c>
      <c r="E25" s="4">
        <v>5446</v>
      </c>
      <c r="F25" s="4">
        <v>7189</v>
      </c>
      <c r="G25" s="4">
        <v>8390</v>
      </c>
      <c r="H25" s="4">
        <v>4812</v>
      </c>
      <c r="I25" s="3">
        <v>40</v>
      </c>
      <c r="J25" s="3">
        <v>37.6</v>
      </c>
      <c r="K25" s="3">
        <v>38</v>
      </c>
      <c r="L25" s="3">
        <v>28.865826381011949</v>
      </c>
      <c r="M25" s="3">
        <v>38.4</v>
      </c>
      <c r="N25" s="3">
        <v>44.8</v>
      </c>
      <c r="O25" s="31">
        <v>25.379412191294946</v>
      </c>
      <c r="P25" s="20"/>
      <c r="R25" s="13"/>
    </row>
    <row r="26" spans="1:18" ht="15.75">
      <c r="A26" s="32" t="s">
        <v>9</v>
      </c>
      <c r="B26" s="33">
        <v>494</v>
      </c>
      <c r="C26" s="33">
        <v>1286</v>
      </c>
      <c r="D26" s="33">
        <v>1522</v>
      </c>
      <c r="E26" s="33">
        <v>279</v>
      </c>
      <c r="F26" s="33">
        <v>366</v>
      </c>
      <c r="G26" s="33">
        <v>404</v>
      </c>
      <c r="H26" s="33">
        <v>732</v>
      </c>
      <c r="I26" s="34">
        <v>32.5</v>
      </c>
      <c r="J26" s="34">
        <v>85.5</v>
      </c>
      <c r="K26" s="35">
        <v>103</v>
      </c>
      <c r="L26" s="35">
        <v>26.157884867804238</v>
      </c>
      <c r="M26" s="35">
        <v>33</v>
      </c>
      <c r="N26" s="35">
        <v>40</v>
      </c>
      <c r="O26" s="36">
        <v>40.871021775544392</v>
      </c>
      <c r="P26" s="20"/>
      <c r="R26" s="13"/>
    </row>
    <row r="27" spans="1:18" ht="15.75">
      <c r="A27" s="8"/>
      <c r="B27" s="4"/>
      <c r="C27" s="4"/>
      <c r="D27" s="4"/>
      <c r="E27" s="4"/>
      <c r="F27" s="4"/>
      <c r="G27" s="4"/>
      <c r="H27" s="4"/>
      <c r="I27" s="9"/>
      <c r="J27" s="9"/>
      <c r="K27" s="3"/>
      <c r="L27" s="10"/>
    </row>
    <row r="28" spans="1:18" ht="15.75">
      <c r="A28" s="8"/>
      <c r="B28" s="4"/>
      <c r="C28" s="4"/>
      <c r="D28" s="4"/>
      <c r="E28" s="4"/>
      <c r="F28" s="4"/>
      <c r="G28" s="4"/>
      <c r="H28" s="4"/>
      <c r="I28" s="9"/>
      <c r="J28" s="9"/>
      <c r="K28" s="3"/>
      <c r="L28" s="10"/>
    </row>
    <row r="29" spans="1:18" ht="15.75">
      <c r="A29" s="8"/>
      <c r="B29" s="4"/>
      <c r="C29" s="4"/>
      <c r="D29" s="4"/>
      <c r="E29" s="4"/>
      <c r="F29" s="4"/>
      <c r="G29" s="4"/>
      <c r="H29" s="4"/>
      <c r="I29" s="9"/>
      <c r="J29" s="9"/>
      <c r="K29" s="3"/>
      <c r="L29" s="10"/>
    </row>
    <row r="30" spans="1:18" ht="72" customHeight="1">
      <c r="A30" s="46" t="s">
        <v>31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8">
      <c r="B31" s="6"/>
      <c r="C31" s="6"/>
      <c r="D31" s="6"/>
      <c r="E31" s="6"/>
      <c r="F31" s="6"/>
      <c r="G31" s="6"/>
      <c r="H31" s="6"/>
    </row>
  </sheetData>
  <mergeCells count="6">
    <mergeCell ref="A1:O1"/>
    <mergeCell ref="A4:A5"/>
    <mergeCell ref="I4:O4"/>
    <mergeCell ref="B4:H4"/>
    <mergeCell ref="A30:O30"/>
    <mergeCell ref="A2:O2"/>
  </mergeCells>
  <phoneticPr fontId="1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80" zoomScaleNormal="80" zoomScaleSheetLayoutView="80" workbookViewId="0">
      <selection activeCell="A12" sqref="A12"/>
    </sheetView>
  </sheetViews>
  <sheetFormatPr defaultRowHeight="15"/>
  <cols>
    <col min="1" max="1" width="47.28515625" customWidth="1"/>
  </cols>
  <sheetData>
    <row r="1" spans="1:16" ht="36.7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33.7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15.75">
      <c r="A3" s="2"/>
      <c r="B3" s="2"/>
      <c r="C3" s="2"/>
      <c r="D3" s="2"/>
      <c r="E3" s="2"/>
      <c r="F3" s="2"/>
      <c r="G3" s="2"/>
      <c r="H3" s="2"/>
    </row>
    <row r="4" spans="1:16" ht="33.75" customHeight="1">
      <c r="A4" s="48"/>
      <c r="B4" s="43" t="s">
        <v>17</v>
      </c>
      <c r="C4" s="44"/>
      <c r="D4" s="44"/>
      <c r="E4" s="44"/>
      <c r="F4" s="44"/>
      <c r="G4" s="44"/>
      <c r="H4" s="45"/>
      <c r="I4" s="42" t="s">
        <v>23</v>
      </c>
      <c r="J4" s="42"/>
      <c r="K4" s="42"/>
      <c r="L4" s="42"/>
      <c r="M4" s="42"/>
      <c r="N4" s="42"/>
      <c r="O4" s="42"/>
    </row>
    <row r="5" spans="1:16" ht="15.75">
      <c r="A5" s="49"/>
      <c r="B5" s="16">
        <v>2017</v>
      </c>
      <c r="C5" s="16">
        <v>2018</v>
      </c>
      <c r="D5" s="16">
        <v>2019</v>
      </c>
      <c r="E5" s="16">
        <v>2020</v>
      </c>
      <c r="F5" s="16">
        <v>2021</v>
      </c>
      <c r="G5" s="16">
        <v>2022</v>
      </c>
      <c r="H5" s="16">
        <v>2023</v>
      </c>
      <c r="I5" s="27">
        <v>2017</v>
      </c>
      <c r="J5" s="27">
        <v>2018</v>
      </c>
      <c r="K5" s="27">
        <v>2019</v>
      </c>
      <c r="L5" s="27">
        <v>2020</v>
      </c>
      <c r="M5" s="27">
        <v>2021</v>
      </c>
      <c r="N5" s="27">
        <v>2022</v>
      </c>
      <c r="O5" s="27">
        <v>2023</v>
      </c>
    </row>
    <row r="6" spans="1:16" ht="48" customHeight="1">
      <c r="A6" s="37" t="s">
        <v>27</v>
      </c>
      <c r="B6" s="17">
        <v>22607</v>
      </c>
      <c r="C6" s="17">
        <v>20609</v>
      </c>
      <c r="D6" s="17">
        <v>29646</v>
      </c>
      <c r="E6" s="17">
        <v>20972</v>
      </c>
      <c r="F6" s="17">
        <v>24628</v>
      </c>
      <c r="G6" s="17">
        <v>25795</v>
      </c>
      <c r="H6" s="17">
        <v>16308</v>
      </c>
      <c r="I6" s="19">
        <f>B6*100/принято!B6</f>
        <v>11.049310609430062</v>
      </c>
      <c r="J6" s="19">
        <f>C6*100/принято!C6</f>
        <v>9.763226711134692</v>
      </c>
      <c r="K6" s="19">
        <f>D6*100/принято!D6</f>
        <v>13.594467932903509</v>
      </c>
      <c r="L6" s="19">
        <v>11.475912185085473</v>
      </c>
      <c r="M6" s="18">
        <v>11.5</v>
      </c>
      <c r="N6" s="19">
        <v>11.079517389194088</v>
      </c>
      <c r="O6" s="38">
        <v>7.5353479345716661</v>
      </c>
      <c r="P6" s="13"/>
    </row>
    <row r="7" spans="1:16" ht="15.75">
      <c r="A7" s="30" t="s">
        <v>33</v>
      </c>
      <c r="B7" s="1"/>
      <c r="C7" s="5"/>
      <c r="D7" s="5"/>
      <c r="E7" s="5"/>
      <c r="F7" s="5"/>
      <c r="G7" s="5"/>
      <c r="H7" s="5"/>
      <c r="I7" s="14"/>
      <c r="J7" s="3"/>
      <c r="K7" s="3"/>
      <c r="L7" s="3"/>
      <c r="M7" s="14"/>
      <c r="N7" s="14"/>
      <c r="O7" s="39"/>
      <c r="P7" s="13"/>
    </row>
    <row r="8" spans="1:16" ht="31.5">
      <c r="A8" s="30" t="s">
        <v>29</v>
      </c>
      <c r="B8" s="4">
        <v>470</v>
      </c>
      <c r="C8" s="5">
        <v>282</v>
      </c>
      <c r="D8" s="5">
        <v>397</v>
      </c>
      <c r="E8" s="5">
        <v>391</v>
      </c>
      <c r="F8" s="5">
        <v>235</v>
      </c>
      <c r="G8" s="5">
        <v>654</v>
      </c>
      <c r="H8" s="5">
        <v>211</v>
      </c>
      <c r="I8" s="3">
        <f>B8*100/принято!B8</f>
        <v>4.3107401632578188</v>
      </c>
      <c r="J8" s="3">
        <f>C8*100/принято!C8</f>
        <v>2.9876046191333829</v>
      </c>
      <c r="K8" s="3">
        <f>D8*100/принято!D8</f>
        <v>4.5986331518591452</v>
      </c>
      <c r="L8" s="3">
        <v>4.6708875881017802</v>
      </c>
      <c r="M8" s="14">
        <v>2.8</v>
      </c>
      <c r="N8" s="3">
        <v>7.7241053501830637</v>
      </c>
      <c r="O8" s="31">
        <v>2.8406031233171785</v>
      </c>
      <c r="P8" s="13"/>
    </row>
    <row r="9" spans="1:16" ht="15.75">
      <c r="A9" s="30" t="s">
        <v>0</v>
      </c>
      <c r="B9" s="4">
        <v>1064</v>
      </c>
      <c r="C9" s="4">
        <v>1123</v>
      </c>
      <c r="D9" s="5">
        <v>670</v>
      </c>
      <c r="E9" s="5">
        <v>770</v>
      </c>
      <c r="F9" s="5">
        <v>682</v>
      </c>
      <c r="G9" s="5">
        <v>1142</v>
      </c>
      <c r="H9" s="5">
        <v>1056</v>
      </c>
      <c r="I9" s="3">
        <f>B9*100/принято!B9</f>
        <v>18.000338352224666</v>
      </c>
      <c r="J9" s="3">
        <f>C9*100/принято!C9</f>
        <v>17.724116161616163</v>
      </c>
      <c r="K9" s="3">
        <f>D9*100/принято!D9</f>
        <v>14.09636019356196</v>
      </c>
      <c r="L9" s="3">
        <v>16.637856525496975</v>
      </c>
      <c r="M9" s="14">
        <v>10.9</v>
      </c>
      <c r="N9" s="3">
        <v>16.953681710213775</v>
      </c>
      <c r="O9" s="31">
        <v>16.487119437939111</v>
      </c>
      <c r="P9" s="13"/>
    </row>
    <row r="10" spans="1:16" ht="15.75">
      <c r="A10" s="30" t="s">
        <v>1</v>
      </c>
      <c r="B10" s="4">
        <v>1891</v>
      </c>
      <c r="C10" s="4">
        <v>3022</v>
      </c>
      <c r="D10" s="4">
        <v>8888</v>
      </c>
      <c r="E10" s="4">
        <v>1890</v>
      </c>
      <c r="F10" s="4">
        <v>3385</v>
      </c>
      <c r="G10" s="4">
        <v>3063</v>
      </c>
      <c r="H10" s="4">
        <v>2513</v>
      </c>
      <c r="I10" s="3">
        <f>B10*100/принято!B10</f>
        <v>8.0746402493701694</v>
      </c>
      <c r="J10" s="3">
        <f>C10*100/принято!C10</f>
        <v>11.8356636509615</v>
      </c>
      <c r="K10" s="3">
        <f>D10*100/принято!D10</f>
        <v>27.933873907850902</v>
      </c>
      <c r="L10" s="3">
        <v>8.814065196101291</v>
      </c>
      <c r="M10" s="14">
        <v>12.1</v>
      </c>
      <c r="N10" s="3">
        <v>10.002612500816406</v>
      </c>
      <c r="O10" s="31">
        <v>9.2710101084630701</v>
      </c>
      <c r="P10" s="13"/>
    </row>
    <row r="11" spans="1:16" ht="32.25" customHeight="1">
      <c r="A11" s="30" t="s">
        <v>28</v>
      </c>
      <c r="B11" s="4">
        <v>2128</v>
      </c>
      <c r="C11" s="4">
        <v>1233</v>
      </c>
      <c r="D11" s="4">
        <v>1547</v>
      </c>
      <c r="E11" s="4">
        <v>3036</v>
      </c>
      <c r="F11" s="4">
        <v>1748</v>
      </c>
      <c r="G11" s="4">
        <v>571</v>
      </c>
      <c r="H11" s="4">
        <v>422</v>
      </c>
      <c r="I11" s="3">
        <f>B11*100/принято!B11</f>
        <v>19.674556213017752</v>
      </c>
      <c r="J11" s="3">
        <f>C11*100/принято!C11</f>
        <v>13.288069835111543</v>
      </c>
      <c r="K11" s="3">
        <f>D11*100/принято!D11</f>
        <v>17.101481317709485</v>
      </c>
      <c r="L11" s="3">
        <v>30.402563589024634</v>
      </c>
      <c r="M11" s="3">
        <v>17</v>
      </c>
      <c r="N11" s="3">
        <v>6.3409217101610214</v>
      </c>
      <c r="O11" s="31">
        <v>5.2273008794747922</v>
      </c>
      <c r="P11" s="13"/>
    </row>
    <row r="12" spans="1:16" ht="46.5" customHeight="1">
      <c r="A12" s="30" t="s">
        <v>19</v>
      </c>
      <c r="B12" s="4">
        <v>98</v>
      </c>
      <c r="C12" s="4">
        <v>98</v>
      </c>
      <c r="D12" s="4">
        <v>146</v>
      </c>
      <c r="E12" s="4">
        <v>103</v>
      </c>
      <c r="F12" s="4">
        <v>88</v>
      </c>
      <c r="G12" s="4">
        <v>211</v>
      </c>
      <c r="H12" s="4">
        <v>112</v>
      </c>
      <c r="I12" s="3">
        <f>B12*100/принято!B12</f>
        <v>6.0493827160493829</v>
      </c>
      <c r="J12" s="3">
        <f>C12*100/принято!C12</f>
        <v>5.3405994550408717</v>
      </c>
      <c r="K12" s="3">
        <f>D12*100/принято!D12</f>
        <v>9.0346534653465351</v>
      </c>
      <c r="L12" s="3">
        <v>6.7763157894736841</v>
      </c>
      <c r="M12" s="14">
        <v>5.6</v>
      </c>
      <c r="N12" s="3">
        <v>10.038058991436728</v>
      </c>
      <c r="O12" s="31">
        <v>6.3384267119411435</v>
      </c>
      <c r="P12" s="13"/>
    </row>
    <row r="13" spans="1:16" ht="15.75">
      <c r="A13" s="30" t="s">
        <v>3</v>
      </c>
      <c r="B13" s="4">
        <v>1614</v>
      </c>
      <c r="C13" s="4">
        <v>798</v>
      </c>
      <c r="D13" s="4">
        <v>653</v>
      </c>
      <c r="E13" s="4">
        <v>960</v>
      </c>
      <c r="F13" s="4">
        <v>2342</v>
      </c>
      <c r="G13" s="4">
        <v>2471</v>
      </c>
      <c r="H13" s="4">
        <v>1887</v>
      </c>
      <c r="I13" s="3">
        <f>B13*100/принято!B13</f>
        <v>11.65848020803236</v>
      </c>
      <c r="J13" s="3">
        <f>C13*100/принято!C13</f>
        <v>5.3467336683417086</v>
      </c>
      <c r="K13" s="3">
        <f>D13*100/принято!D13</f>
        <v>5.4708445040214473</v>
      </c>
      <c r="L13" s="3">
        <v>11.167985109353188</v>
      </c>
      <c r="M13" s="14">
        <v>20.100000000000001</v>
      </c>
      <c r="N13" s="3">
        <v>15.697859094085509</v>
      </c>
      <c r="O13" s="31">
        <v>10.784089610241171</v>
      </c>
      <c r="P13" s="13"/>
    </row>
    <row r="14" spans="1:16" ht="47.25">
      <c r="A14" s="30" t="s">
        <v>4</v>
      </c>
      <c r="B14" s="4">
        <v>1110</v>
      </c>
      <c r="C14" s="4">
        <v>2083</v>
      </c>
      <c r="D14" s="4">
        <v>2033</v>
      </c>
      <c r="E14" s="4">
        <v>3454</v>
      </c>
      <c r="F14" s="4">
        <v>2582</v>
      </c>
      <c r="G14" s="4">
        <v>2862</v>
      </c>
      <c r="H14" s="4">
        <v>2772</v>
      </c>
      <c r="I14" s="3">
        <f>B14*100/принято!B14</f>
        <v>5.3380782918149468</v>
      </c>
      <c r="J14" s="3">
        <f>C14*100/принято!C14</f>
        <v>9.1091966589408315</v>
      </c>
      <c r="K14" s="3">
        <f>D14*100/принято!D14</f>
        <v>8.8016278465668023</v>
      </c>
      <c r="L14" s="3">
        <v>15.822987768564753</v>
      </c>
      <c r="M14" s="14">
        <v>10.4</v>
      </c>
      <c r="N14" s="3">
        <v>10.83352259822848</v>
      </c>
      <c r="O14" s="31">
        <v>9.954393651021654</v>
      </c>
      <c r="P14" s="13"/>
    </row>
    <row r="15" spans="1:16" ht="15.75">
      <c r="A15" s="30" t="s">
        <v>5</v>
      </c>
      <c r="B15" s="4">
        <v>2973</v>
      </c>
      <c r="C15" s="4">
        <v>2059</v>
      </c>
      <c r="D15" s="4">
        <v>3494</v>
      </c>
      <c r="E15" s="4">
        <v>1349</v>
      </c>
      <c r="F15" s="4">
        <v>1532</v>
      </c>
      <c r="G15" s="4">
        <v>1371</v>
      </c>
      <c r="H15" s="4">
        <v>1993</v>
      </c>
      <c r="I15" s="3">
        <f>B15*100/принято!B15</f>
        <v>15.834886817576564</v>
      </c>
      <c r="J15" s="3">
        <f>C15*100/принято!C15</f>
        <v>10.82032686951495</v>
      </c>
      <c r="K15" s="3">
        <f>D15*100/принято!D15</f>
        <v>15.808524115464664</v>
      </c>
      <c r="L15" s="3">
        <v>8.5563871622478747</v>
      </c>
      <c r="M15" s="14">
        <v>8.1999999999999993</v>
      </c>
      <c r="N15" s="3">
        <v>6.6780321480759861</v>
      </c>
      <c r="O15" s="31">
        <v>9.3467148149885109</v>
      </c>
      <c r="P15" s="13"/>
    </row>
    <row r="16" spans="1:16" ht="31.5">
      <c r="A16" s="30" t="s">
        <v>6</v>
      </c>
      <c r="B16" s="4">
        <v>942</v>
      </c>
      <c r="C16" s="4">
        <v>442</v>
      </c>
      <c r="D16" s="4">
        <v>1260</v>
      </c>
      <c r="E16" s="4">
        <v>244</v>
      </c>
      <c r="F16" s="4">
        <v>2335</v>
      </c>
      <c r="G16" s="4">
        <v>2878</v>
      </c>
      <c r="H16" s="4">
        <v>1066</v>
      </c>
      <c r="I16" s="3">
        <f>B16*100/принято!B16</f>
        <v>15.995924605196128</v>
      </c>
      <c r="J16" s="3">
        <f>C16*100/принято!C16</f>
        <v>5.4784333168071395</v>
      </c>
      <c r="K16" s="3">
        <f>D16*100/принято!D16</f>
        <v>11.366711772665765</v>
      </c>
      <c r="L16" s="3">
        <v>6.4092461255581821</v>
      </c>
      <c r="M16" s="14">
        <v>24.4</v>
      </c>
      <c r="N16" s="3">
        <v>26.128007262823424</v>
      </c>
      <c r="O16" s="31">
        <v>17.338972023422251</v>
      </c>
      <c r="P16" s="13"/>
    </row>
    <row r="17" spans="1:16" ht="31.5">
      <c r="A17" s="30" t="s">
        <v>12</v>
      </c>
      <c r="B17" s="4">
        <v>391</v>
      </c>
      <c r="C17" s="4">
        <v>452</v>
      </c>
      <c r="D17" s="4">
        <v>290</v>
      </c>
      <c r="E17" s="4">
        <v>119</v>
      </c>
      <c r="F17" s="4">
        <v>243</v>
      </c>
      <c r="G17" s="4">
        <v>662</v>
      </c>
      <c r="H17" s="4">
        <v>253</v>
      </c>
      <c r="I17" s="3">
        <f>B17*100/принято!B17</f>
        <v>15.309318715740016</v>
      </c>
      <c r="J17" s="3">
        <f>C17*100/принято!C17</f>
        <v>14.604200323101777</v>
      </c>
      <c r="K17" s="3">
        <f>D17*100/принято!D17</f>
        <v>10.401721664275467</v>
      </c>
      <c r="L17" s="3">
        <v>4.2363830544677823</v>
      </c>
      <c r="M17" s="14">
        <v>6.8</v>
      </c>
      <c r="N17" s="3">
        <v>18.097320940404593</v>
      </c>
      <c r="O17" s="31">
        <v>8.9147286821705425</v>
      </c>
      <c r="P17" s="13"/>
    </row>
    <row r="18" spans="1:16" ht="15.75">
      <c r="A18" s="30" t="s">
        <v>7</v>
      </c>
      <c r="B18" s="4">
        <v>281</v>
      </c>
      <c r="C18" s="4">
        <v>683</v>
      </c>
      <c r="D18" s="4">
        <v>292</v>
      </c>
      <c r="E18" s="4">
        <v>92</v>
      </c>
      <c r="F18" s="4">
        <v>537</v>
      </c>
      <c r="G18" s="4">
        <v>316</v>
      </c>
      <c r="H18" s="4">
        <v>233</v>
      </c>
      <c r="I18" s="3">
        <f>B18*100/принято!B18</f>
        <v>6.0171306209850108</v>
      </c>
      <c r="J18" s="3">
        <f>C18*100/принято!C18</f>
        <v>13.116957941232956</v>
      </c>
      <c r="K18" s="3">
        <f>D18*100/принято!D18</f>
        <v>5.2273540995345504</v>
      </c>
      <c r="L18" s="3">
        <v>2.3203026481715008</v>
      </c>
      <c r="M18" s="14">
        <v>13.2</v>
      </c>
      <c r="N18" s="3">
        <v>9.3768545994065278</v>
      </c>
      <c r="O18" s="31">
        <v>6.0994764397905756</v>
      </c>
      <c r="P18" s="13"/>
    </row>
    <row r="19" spans="1:16" ht="31.5">
      <c r="A19" s="30" t="s">
        <v>20</v>
      </c>
      <c r="B19" s="4">
        <v>1364</v>
      </c>
      <c r="C19" s="4">
        <v>250</v>
      </c>
      <c r="D19" s="4">
        <v>290</v>
      </c>
      <c r="E19" s="4">
        <v>224</v>
      </c>
      <c r="F19" s="4">
        <v>162</v>
      </c>
      <c r="G19" s="4">
        <v>259</v>
      </c>
      <c r="H19" s="4">
        <v>245</v>
      </c>
      <c r="I19" s="3">
        <f>B19*100/принято!B19</f>
        <v>30.964812712826333</v>
      </c>
      <c r="J19" s="3">
        <f>C19*100/принято!C19</f>
        <v>8.0879974118408278</v>
      </c>
      <c r="K19" s="3">
        <f>D19*100/принято!D19</f>
        <v>9.2063492063492056</v>
      </c>
      <c r="L19" s="3">
        <v>7.1840923669018606</v>
      </c>
      <c r="M19" s="14">
        <v>5.2</v>
      </c>
      <c r="N19" s="3">
        <v>8.2694763729246485</v>
      </c>
      <c r="O19" s="31">
        <v>8.8351965380454374</v>
      </c>
      <c r="P19" s="13"/>
    </row>
    <row r="20" spans="1:16" ht="31.5">
      <c r="A20" s="30" t="s">
        <v>25</v>
      </c>
      <c r="B20" s="4">
        <v>1485</v>
      </c>
      <c r="C20" s="4">
        <v>1668</v>
      </c>
      <c r="D20" s="4">
        <v>963</v>
      </c>
      <c r="E20" s="4">
        <v>1085</v>
      </c>
      <c r="F20" s="4">
        <v>1116</v>
      </c>
      <c r="G20" s="4">
        <v>1667</v>
      </c>
      <c r="H20" s="4">
        <v>986</v>
      </c>
      <c r="I20" s="3">
        <f>B20*100/принято!B20</f>
        <v>16.800543047856092</v>
      </c>
      <c r="J20" s="3">
        <f>C20*100/принято!C20</f>
        <v>16.006141445158814</v>
      </c>
      <c r="K20" s="3">
        <f>D20*100/принято!D20</f>
        <v>9.8265306122448983</v>
      </c>
      <c r="L20" s="3">
        <v>13.105447517816161</v>
      </c>
      <c r="M20" s="14">
        <v>10.8</v>
      </c>
      <c r="N20" s="3">
        <v>14.027263547627062</v>
      </c>
      <c r="O20" s="31">
        <v>8.8019996429209062</v>
      </c>
      <c r="P20" s="13"/>
    </row>
    <row r="21" spans="1:16" ht="33" customHeight="1">
      <c r="A21" s="30" t="s">
        <v>13</v>
      </c>
      <c r="B21" s="4">
        <v>1550</v>
      </c>
      <c r="C21" s="4">
        <v>1136</v>
      </c>
      <c r="D21" s="4">
        <v>1580</v>
      </c>
      <c r="E21" s="4">
        <v>919</v>
      </c>
      <c r="F21" s="4">
        <v>1615</v>
      </c>
      <c r="G21" s="4">
        <v>1104</v>
      </c>
      <c r="H21" s="4">
        <v>510</v>
      </c>
      <c r="I21" s="3">
        <f>B21*100/принято!B21</f>
        <v>30.10878010878011</v>
      </c>
      <c r="J21" s="3">
        <f>C21*100/принято!C21</f>
        <v>19.65057948451825</v>
      </c>
      <c r="K21" s="3">
        <f>D21*100/принято!D21</f>
        <v>24.412855377008654</v>
      </c>
      <c r="L21" s="3">
        <v>16.297215818407519</v>
      </c>
      <c r="M21" s="14">
        <v>21.2</v>
      </c>
      <c r="N21" s="3">
        <v>13.527753951721603</v>
      </c>
      <c r="O21" s="31">
        <v>6.682389937106918</v>
      </c>
      <c r="P21" s="13"/>
    </row>
    <row r="22" spans="1:16" ht="47.25">
      <c r="A22" s="30" t="s">
        <v>14</v>
      </c>
      <c r="B22" s="4">
        <v>1221</v>
      </c>
      <c r="C22" s="4">
        <v>1004</v>
      </c>
      <c r="D22" s="4">
        <v>1317</v>
      </c>
      <c r="E22" s="4">
        <v>2636</v>
      </c>
      <c r="F22" s="4">
        <v>790</v>
      </c>
      <c r="G22" s="4">
        <v>606</v>
      </c>
      <c r="H22" s="4">
        <v>498</v>
      </c>
      <c r="I22" s="3">
        <f>B22*100/принято!B22</f>
        <v>9.332721852786058</v>
      </c>
      <c r="J22" s="3">
        <f>C22*100/принято!C22</f>
        <v>7.6858302074561742</v>
      </c>
      <c r="K22" s="3">
        <f>D22*100/принято!D22</f>
        <v>9.8844190933653557</v>
      </c>
      <c r="L22" s="3">
        <v>14.069922604750467</v>
      </c>
      <c r="M22" s="14">
        <v>5.8</v>
      </c>
      <c r="N22" s="3">
        <v>4.4677086405190209</v>
      </c>
      <c r="O22" s="31">
        <v>4.1406834622100277</v>
      </c>
      <c r="P22" s="13"/>
    </row>
    <row r="23" spans="1:16" ht="15.75">
      <c r="A23" s="30" t="s">
        <v>8</v>
      </c>
      <c r="B23" s="4">
        <v>2333</v>
      </c>
      <c r="C23" s="4">
        <v>1404</v>
      </c>
      <c r="D23" s="4">
        <v>1418</v>
      </c>
      <c r="E23" s="4">
        <v>373</v>
      </c>
      <c r="F23" s="4">
        <v>1423</v>
      </c>
      <c r="G23" s="4">
        <v>2148</v>
      </c>
      <c r="H23" s="4">
        <v>608</v>
      </c>
      <c r="I23" s="3">
        <f>B23*100/принято!B23</f>
        <v>8.8791627021883919</v>
      </c>
      <c r="J23" s="3">
        <f>C23*100/принято!C23</f>
        <v>5.6553613147506647</v>
      </c>
      <c r="K23" s="3">
        <f>D23*100/принято!D23</f>
        <v>5.7539360493426388</v>
      </c>
      <c r="L23" s="3">
        <v>1.8162341140380776</v>
      </c>
      <c r="M23" s="14">
        <v>5.6</v>
      </c>
      <c r="N23" s="3">
        <v>7.3639823099866293</v>
      </c>
      <c r="O23" s="31">
        <v>2.2166320317911699</v>
      </c>
      <c r="P23" s="13"/>
    </row>
    <row r="24" spans="1:16" ht="33" customHeight="1">
      <c r="A24" s="30" t="s">
        <v>15</v>
      </c>
      <c r="B24" s="4">
        <v>315</v>
      </c>
      <c r="C24" s="4">
        <v>535</v>
      </c>
      <c r="D24" s="4">
        <v>504</v>
      </c>
      <c r="E24" s="4">
        <v>1143</v>
      </c>
      <c r="F24" s="4">
        <v>1064</v>
      </c>
      <c r="G24" s="4">
        <v>491</v>
      </c>
      <c r="H24" s="4">
        <v>708</v>
      </c>
      <c r="I24" s="3">
        <f>B24*100/принято!B24</f>
        <v>1.6976556184316896</v>
      </c>
      <c r="J24" s="3">
        <f>C24*100/принято!C24</f>
        <v>2.8281439974625999</v>
      </c>
      <c r="K24" s="3">
        <f>D24*100/принято!D24</f>
        <v>2.7374938895225682</v>
      </c>
      <c r="L24" s="3">
        <v>6.3517643789941651</v>
      </c>
      <c r="M24" s="14">
        <v>5.2</v>
      </c>
      <c r="N24" s="3">
        <v>2.4010954080884153</v>
      </c>
      <c r="O24" s="31">
        <v>3.6196319018404908</v>
      </c>
      <c r="P24" s="13"/>
    </row>
    <row r="25" spans="1:16" ht="31.5">
      <c r="A25" s="30" t="s">
        <v>26</v>
      </c>
      <c r="B25" s="4">
        <v>1307</v>
      </c>
      <c r="C25" s="4">
        <v>1488</v>
      </c>
      <c r="D25" s="4">
        <v>2857</v>
      </c>
      <c r="E25" s="4">
        <v>2174</v>
      </c>
      <c r="F25" s="4">
        <v>2684</v>
      </c>
      <c r="G25" s="4">
        <v>3263</v>
      </c>
      <c r="H25" s="4">
        <v>168</v>
      </c>
      <c r="I25" s="3">
        <f>B25*100/принято!B25</f>
        <v>15.185314279075172</v>
      </c>
      <c r="J25" s="3">
        <f>C25*100/принято!C25</f>
        <v>18.393077873918418</v>
      </c>
      <c r="K25" s="3">
        <f>D25*100/принято!D25</f>
        <v>34.463208685162847</v>
      </c>
      <c r="L25" s="3">
        <v>39.919206757253029</v>
      </c>
      <c r="M25" s="14">
        <v>37.299999999999997</v>
      </c>
      <c r="N25" s="3">
        <v>38.891537544696064</v>
      </c>
      <c r="O25" s="31">
        <v>3.491271820448878</v>
      </c>
      <c r="P25" s="13"/>
    </row>
    <row r="26" spans="1:16" ht="15.75">
      <c r="A26" s="32" t="s">
        <v>9</v>
      </c>
      <c r="B26" s="33">
        <v>70</v>
      </c>
      <c r="C26" s="33">
        <v>849</v>
      </c>
      <c r="D26" s="33">
        <v>1047</v>
      </c>
      <c r="E26" s="33">
        <v>10</v>
      </c>
      <c r="F26" s="33">
        <v>65</v>
      </c>
      <c r="G26" s="33">
        <v>56</v>
      </c>
      <c r="H26" s="33">
        <v>67</v>
      </c>
      <c r="I26" s="34">
        <f>B26*100/принято!B26</f>
        <v>14.17004048582996</v>
      </c>
      <c r="J26" s="34">
        <f>C26*100/принято!C26</f>
        <v>66.018662519440127</v>
      </c>
      <c r="K26" s="35">
        <f>D26*100/принято!D26</f>
        <v>68.791064388961885</v>
      </c>
      <c r="L26" s="35">
        <v>3.5842293906810037</v>
      </c>
      <c r="M26" s="40">
        <v>17.8</v>
      </c>
      <c r="N26" s="35">
        <v>13.861386138613861</v>
      </c>
      <c r="O26" s="36">
        <v>9.1530054644808736</v>
      </c>
      <c r="P26" s="13"/>
    </row>
    <row r="27" spans="1:16" ht="15.75">
      <c r="A27" s="11"/>
      <c r="B27" s="4"/>
      <c r="C27" s="4"/>
      <c r="D27" s="4"/>
      <c r="E27" s="4"/>
      <c r="F27" s="4"/>
      <c r="G27" s="4"/>
      <c r="H27" s="4"/>
      <c r="I27" s="9"/>
      <c r="J27" s="9"/>
      <c r="K27" s="3"/>
      <c r="L27" s="12"/>
    </row>
    <row r="28" spans="1:16" ht="15.75">
      <c r="A28" s="11"/>
      <c r="B28" s="4"/>
      <c r="C28" s="4"/>
      <c r="D28" s="4"/>
      <c r="E28" s="4"/>
      <c r="F28" s="4"/>
      <c r="G28" s="4"/>
      <c r="H28" s="4"/>
      <c r="I28" s="9"/>
      <c r="J28" s="9"/>
      <c r="K28" s="3"/>
      <c r="L28" s="12"/>
    </row>
    <row r="29" spans="1:16" ht="15.75">
      <c r="A29" s="11"/>
      <c r="B29" s="4"/>
      <c r="C29" s="4"/>
      <c r="D29" s="4"/>
      <c r="E29" s="4"/>
      <c r="F29" s="4"/>
      <c r="G29" s="4"/>
      <c r="H29" s="4"/>
      <c r="I29" s="9"/>
      <c r="J29" s="9"/>
      <c r="K29" s="3"/>
      <c r="L29" s="12"/>
    </row>
    <row r="30" spans="1:16" ht="66.75" customHeight="1">
      <c r="A30" s="46" t="s">
        <v>32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>
      <c r="B31" s="6"/>
      <c r="C31" s="6"/>
      <c r="D31" s="6"/>
      <c r="E31" s="6"/>
      <c r="F31" s="6"/>
      <c r="G31" s="6"/>
      <c r="H31" s="6"/>
    </row>
    <row r="37" spans="4:4">
      <c r="D37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  <row r="43" spans="4:4">
      <c r="D43" s="15"/>
    </row>
    <row r="44" spans="4:4">
      <c r="D44" s="15"/>
    </row>
    <row r="45" spans="4:4">
      <c r="D45" s="15"/>
    </row>
    <row r="46" spans="4:4">
      <c r="D46" s="15"/>
    </row>
    <row r="47" spans="4:4">
      <c r="D47" s="15"/>
    </row>
    <row r="48" spans="4:4">
      <c r="D48" s="15"/>
    </row>
    <row r="49" spans="4:4">
      <c r="D49" s="15"/>
    </row>
    <row r="50" spans="4:4">
      <c r="D50" s="15"/>
    </row>
    <row r="51" spans="4:4">
      <c r="D51" s="15"/>
    </row>
    <row r="52" spans="4:4">
      <c r="D52" s="15"/>
    </row>
    <row r="53" spans="4:4">
      <c r="D53" s="15"/>
    </row>
    <row r="54" spans="4:4">
      <c r="D54" s="15"/>
    </row>
    <row r="55" spans="4:4">
      <c r="D55" s="15"/>
    </row>
    <row r="56" spans="4:4">
      <c r="D56" s="15"/>
    </row>
    <row r="57" spans="4:4">
      <c r="D57" s="15"/>
    </row>
  </sheetData>
  <mergeCells count="6">
    <mergeCell ref="A30:O30"/>
    <mergeCell ref="A4:A5"/>
    <mergeCell ref="B4:H4"/>
    <mergeCell ref="I4:O4"/>
    <mergeCell ref="A1:O1"/>
    <mergeCell ref="A2:O2"/>
  </mergeCells>
  <phoneticPr fontId="1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принято</vt:lpstr>
      <vt:lpstr>принято дополнительно</vt:lpstr>
      <vt:lpstr>принято!Область_печати</vt:lpstr>
      <vt:lpstr>'принято дополнительно'!Область_печати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razdor</dc:creator>
  <cp:lastModifiedBy>P24_UrevaAS</cp:lastModifiedBy>
  <cp:lastPrinted>2024-03-04T04:47:30Z</cp:lastPrinted>
  <dcterms:created xsi:type="dcterms:W3CDTF">2020-11-18T03:32:59Z</dcterms:created>
  <dcterms:modified xsi:type="dcterms:W3CDTF">2024-03-04T04:47:34Z</dcterms:modified>
</cp:coreProperties>
</file>